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0680" windowHeight="4500" activeTab="0"/>
  </bookViews>
  <sheets>
    <sheet name="OCTOBER_DECEMBER_ 2015" sheetId="1" r:id="rId1"/>
    <sheet name="Sheet2" sheetId="2" r:id="rId2"/>
    <sheet name="Sheet3" sheetId="3" r:id="rId3"/>
  </sheets>
  <definedNames>
    <definedName name="_xlnm.Print_Area" localSheetId="0">'OCTOBER_DECEMBER_ 2015'!$A$1:$G$105</definedName>
  </definedNames>
  <calcPr fullCalcOnLoad="1"/>
</workbook>
</file>

<file path=xl/sharedStrings.xml><?xml version="1.0" encoding="utf-8"?>
<sst xmlns="http://schemas.openxmlformats.org/spreadsheetml/2006/main" count="146" uniqueCount="132">
  <si>
    <t>Date:</t>
  </si>
  <si>
    <t>Protected Areas:</t>
  </si>
  <si>
    <t>Name of the reporter:</t>
  </si>
  <si>
    <t>No.</t>
  </si>
  <si>
    <t>(Number of trainings, number of people trained by sex, etc)</t>
  </si>
  <si>
    <t xml:space="preserve">Activity Progress indicators </t>
  </si>
  <si>
    <t>Outputs-activities</t>
  </si>
  <si>
    <t>Quarter</t>
  </si>
  <si>
    <t>Planned</t>
  </si>
  <si>
    <t>Achieved</t>
  </si>
  <si>
    <t>Rate of achievement %</t>
  </si>
  <si>
    <t>Cite challenges encountered in the implementation/ completion of activities.</t>
  </si>
  <si>
    <t>Cite specific actions taken to address the challenges.</t>
  </si>
  <si>
    <t>What were the common support requirements needed to accomplish the task?</t>
  </si>
  <si>
    <t>What are the specific lessons learned in the implementation of the activities?</t>
  </si>
  <si>
    <t xml:space="preserve">CHALLENGES ENCOUNTERED                    </t>
  </si>
  <si>
    <t xml:space="preserve">ACTIONS TAKEN                                         </t>
  </si>
  <si>
    <t xml:space="preserve">SUPPORT REQUIREMENTS                      </t>
  </si>
  <si>
    <t xml:space="preserve">LESSONS LEARNED                                </t>
  </si>
  <si>
    <r>
      <t xml:space="preserve">Remarks             </t>
    </r>
    <r>
      <rPr>
        <sz val="14"/>
        <color indexed="8"/>
        <rFont val="Arial"/>
        <family val="2"/>
      </rPr>
      <t>(Explain reasons if low rate of achievement and mitigation actions)</t>
    </r>
  </si>
  <si>
    <t>Output: 1.3 TANAPA has the competence and staff skills to lead land use planning, management and monitoring in landscapes; working with partners to assess hydrological dynamics, make predictions of climate change trends and gauge long term impacts on biodiversity conservation. Two specialist units are developed by TANAPA with partners; a land use planning unit and an ecological monitoring unit, and are in place.</t>
  </si>
  <si>
    <t>Output:1.5 For Ruaha and Kitulo NPs, boundaries for recent/planned PA EXTENSIONS (BEING Usangu Game Reserve and Mpanga Kipengere Game Reserve respectively) are demarcated, associated public consulations are completed and respective management plans are completed, taking into account the outcomes for both.</t>
  </si>
  <si>
    <t>Output: 1.2 TANAPA, WD, 7 pilot District Authorities and civil society partners plan, implement, and monitor biodiversity management measures for these landscapes (systematic conservation plan is in place which (1) defines Greater Ruaha and Greater Kitulo-Kipengere landscapes wildlife corridors and dispersal areas, (2) EIA and impact management stipulations in place to avoid and/ or mitigate development impacts in sensitive areas, (3) monitoring and reporting systems are in place, and (4) as a result, enforcement measures are operational).</t>
  </si>
  <si>
    <t>Output 1.1 : Inter-sectoral District land management coordination mechanism between Tanzania National Parks authority (TANAPA), district authorities and Wildlife Division (WD) is instituted, emplaced and enacted in the Greater Ruaha and Greater Kitulo-Kipengere landscapes of Southern Tanzania, to ensure that biodiversity management in National Parks, Game Reserves, wildlife migration corridors and dispersal areas is factored into decision-making governing land use management and coordinated action plans are followed.</t>
  </si>
  <si>
    <t>3.1.5</t>
  </si>
  <si>
    <t>3.1.7</t>
  </si>
  <si>
    <t xml:space="preserve">AREAS OF STRENGTH                                </t>
  </si>
  <si>
    <t>Cite the factors that facilitated the implementation and/or completion of activities.</t>
  </si>
  <si>
    <t>PROJECT</t>
  </si>
  <si>
    <t>SPANEST</t>
  </si>
  <si>
    <t>Component 3: Project Management to ensure effective project administration, M&amp;E, and coordination has enabled timely and efficient implementation of project activities.</t>
  </si>
  <si>
    <t>Number of quarterly reports compiled and submitted</t>
  </si>
  <si>
    <t>Maintain project machinery and equipment</t>
  </si>
  <si>
    <t>Number of project vehicles mantained</t>
  </si>
  <si>
    <t>Edmund Murashani</t>
  </si>
  <si>
    <t>Duration of the Training (no. of days)</t>
  </si>
  <si>
    <t>Number of Participants (Stakeholders)</t>
  </si>
  <si>
    <t>Number of Participants</t>
  </si>
  <si>
    <t>Number of Participating Males</t>
  </si>
  <si>
    <t>1.5.4</t>
  </si>
  <si>
    <t>Participating Institutions</t>
  </si>
  <si>
    <t>Delays in submitting proposal from key beneficiaries in particular parks authorities to request funds for implementation</t>
  </si>
  <si>
    <t>Regular consultation and arrangements of technical meetings with key beneficiaries as well as simple reporting forms and Training on Project Proposal and Report writing (M&amp; E)</t>
  </si>
  <si>
    <t>The implementation of the undone works to be carried forward for the reporting phase</t>
  </si>
  <si>
    <t>Availability of stakeholders memebers, Provisioning of equipments during implementation from and Project coordination Unit</t>
  </si>
  <si>
    <t>Collaborative and timely planning between Project Management unit and stakeholders enhance efficiency in achieving project projected targets. It has been identified that to enhance Project Perforance and create sense of ownership it is important to plan jointly and set the intended achievement.</t>
  </si>
  <si>
    <t>Good cooperation from stakeholders especially the district authorities and conservation-based institutitons was key for reported achievements</t>
  </si>
  <si>
    <t xml:space="preserve">Produce reports for GRL 
</t>
  </si>
  <si>
    <t xml:space="preserve">Stakeholders, funds, transport, time and other office office equipment. </t>
  </si>
  <si>
    <t>Number of participating Institutions</t>
  </si>
  <si>
    <t>Duration of training (days)</t>
  </si>
  <si>
    <t xml:space="preserve">1.5.1 </t>
  </si>
  <si>
    <t>Villages to be covered</t>
  </si>
  <si>
    <t>1.3.6</t>
  </si>
  <si>
    <t>Duration of the meeting/working(no. of days)</t>
  </si>
  <si>
    <t>Number of Participating institutions</t>
  </si>
  <si>
    <t>Number of Document produced</t>
  </si>
  <si>
    <t>Number of agreed resolutions/Wayfoward</t>
  </si>
  <si>
    <t>SPANEST, NJOMBE REGION, MBEYA REGION, NJOMBE DC</t>
  </si>
  <si>
    <t>KNP, MKGR and MRFNR</t>
  </si>
  <si>
    <t>1.2.4</t>
  </si>
  <si>
    <t>To facilitate KNP to design and develop the Park Tourism Map</t>
  </si>
  <si>
    <t xml:space="preserve">Field work executed </t>
  </si>
  <si>
    <t xml:space="preserve">Number of Tourists Map developed </t>
  </si>
  <si>
    <t>Delayed information from the Park to engage timely the Zonal GIS Officer</t>
  </si>
  <si>
    <t>1.1.4</t>
  </si>
  <si>
    <t>To design and produce KNP Outreach department broncures</t>
  </si>
  <si>
    <t>Contracted firm to design and produce</t>
  </si>
  <si>
    <t>Designed Bronchures</t>
  </si>
  <si>
    <t>KNP and SPANEST PROJECT</t>
  </si>
  <si>
    <t>Materials supplied (Cement)</t>
  </si>
  <si>
    <t>Materials suplied (Iron Bars) 16 mm</t>
  </si>
  <si>
    <t>Materials supplied (Iron Bars) 8 mm</t>
  </si>
  <si>
    <t>To engage District Land use Planning teams (Surveyors) in collaboration with Park Officials with communities to define shared boundaries and signify them with Concrete beacons.</t>
  </si>
  <si>
    <t xml:space="preserve">Number of Participants </t>
  </si>
  <si>
    <t xml:space="preserve">Female participants </t>
  </si>
  <si>
    <t xml:space="preserve">Male particpants </t>
  </si>
  <si>
    <t xml:space="preserve">Particpanting Institutions </t>
  </si>
  <si>
    <t>Duration of the assignment (no. of days)</t>
  </si>
  <si>
    <t xml:space="preserve">Beacons Fabricated and Installed </t>
  </si>
  <si>
    <t>To be conducted early next quarter</t>
  </si>
  <si>
    <t>To convene a meeting of GKKL for Njombe Region Stakeholders of Natural Resources and Tourism towards establishment of Landscape Coordination Committee (LCC)</t>
  </si>
  <si>
    <t xml:space="preserve">To review and Update Mpanaga Kipenegere Game Reserve Bronchure </t>
  </si>
  <si>
    <t>Request Made for redesign and production</t>
  </si>
  <si>
    <t xml:space="preserve">Number of Request Processed </t>
  </si>
  <si>
    <t>Number of bronchures requested for production (English Version)</t>
  </si>
  <si>
    <t>Number of bronchures requested for production (Kiswahili Version)</t>
  </si>
  <si>
    <t>ALLRICH Designing and Printing Firm in Mbeya were Contracted to execute the assignment. To be completed the next quarter.</t>
  </si>
  <si>
    <t>Number of Bronchures Produced</t>
  </si>
  <si>
    <r>
      <t>SPANEST Project Activity Report for Second</t>
    </r>
    <r>
      <rPr>
        <b/>
        <sz val="24"/>
        <color indexed="8"/>
        <rFont val="Arial"/>
        <family val="2"/>
      </rPr>
      <t xml:space="preserve"> Quarter January -April, 2017)</t>
    </r>
  </si>
  <si>
    <t>1.1.8</t>
  </si>
  <si>
    <t>Duration of the Meeting/working(no. of days)</t>
  </si>
  <si>
    <t>To produce and print out Law enforcement summarized offences and penalties</t>
  </si>
  <si>
    <t>Number of Produced summarised Offences and Penalties</t>
  </si>
  <si>
    <t>KNP, SPANEST, MAKETE DC&amp;MKGR</t>
  </si>
  <si>
    <t>Number of distributed documents</t>
  </si>
  <si>
    <t>To be conducted early next quarter, The request and budget is submitted arleady</t>
  </si>
  <si>
    <t>Number of Implemented activity</t>
  </si>
  <si>
    <t>SPANEST, NJOMBE REGION, NJOMBE DC, LUDEWA DC, WANGINGOMBE DC, MAKETE DC and MAKAMBAKO TC</t>
  </si>
  <si>
    <t>To be implemented in the next quarter</t>
  </si>
  <si>
    <t>To facilitate Njombe Region Tourism Committee meet andvalidate the Region Tourism Stratergic Plan.</t>
  </si>
  <si>
    <t xml:space="preserve">To draft TORS and Pay consultancy for ecological and hydrological studies on Nhumbe Wildlife Corridor </t>
  </si>
  <si>
    <t>1.2.7</t>
  </si>
  <si>
    <t xml:space="preserve">Awarded Contracts </t>
  </si>
  <si>
    <t>Duration of the Assignment</t>
  </si>
  <si>
    <t>Participanting institutions</t>
  </si>
  <si>
    <t xml:space="preserve"> GIS, mapping and ground truthing of two landscapes</t>
  </si>
  <si>
    <t>1.3.1</t>
  </si>
  <si>
    <t>To convene GKKL and GRL land use stakeholders workshop and create Land use Management unit</t>
  </si>
  <si>
    <t xml:space="preserve">Duration of the Training </t>
  </si>
  <si>
    <t xml:space="preserve">Particiapnting Institutions </t>
  </si>
  <si>
    <t>Number of Stakeholders attended</t>
  </si>
  <si>
    <t xml:space="preserve">LUP Team formed </t>
  </si>
  <si>
    <t>Number of implemented activity</t>
  </si>
  <si>
    <t xml:space="preserve">1.3.4 </t>
  </si>
  <si>
    <t>Training for village leaders neighboring Kitulo National Park on Environmental Management (water sources conservation, Simple water quality management in Collaboration with MAKETEDC</t>
  </si>
  <si>
    <t xml:space="preserve">1.1,4 </t>
  </si>
  <si>
    <t>Duration of the Training (No. of days)</t>
  </si>
  <si>
    <t>Number of Participating stakehloders</t>
  </si>
  <si>
    <t>Number of Participating villages</t>
  </si>
  <si>
    <t xml:space="preserve">Number of Agreed Resolutions </t>
  </si>
  <si>
    <t>SPANEST, MAKETE DC, MKGR, LNBWB, RBWB and ELIMISHA</t>
  </si>
  <si>
    <t>The assignment was postponed due to existing boundary conflict between KNP and neighbouring villages</t>
  </si>
  <si>
    <t xml:space="preserve">The exercise of beacons fabrication and installaton for KNP was finalised succeffuly as per requirements and guidelines </t>
  </si>
  <si>
    <t>To clear 26 KM of boundary and install beacons &amp; signposts around KNP</t>
  </si>
  <si>
    <r>
      <t xml:space="preserve">  </t>
    </r>
    <r>
      <rPr>
        <sz val="14"/>
        <color indexed="8"/>
        <rFont val="Arial"/>
        <family val="2"/>
      </rPr>
      <t>To Survey, clear KM of boundary and install beacons &amp; signposts around MKGR</t>
    </r>
  </si>
  <si>
    <t>Materials Supplied (Gravel  ) Tonnes</t>
  </si>
  <si>
    <t>Materials supplied (Sand) Tonnes</t>
  </si>
  <si>
    <t xml:space="preserve">Duration of training of the exercise </t>
  </si>
  <si>
    <t>Poor reporting from consultants and other stakeholders about the funds provided and executed activities progress. Other commitments of key stakeholders especially those from the parks. Receiving funds request from our 8key beneficiaries which was not budget for. Boundary Conflicts</t>
  </si>
  <si>
    <t>Materials Supplied (Gravel and Sand ) Tonnes</t>
  </si>
  <si>
    <t>Binding Wire Supplied (Roller)</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</si>
</sst>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0000000"/>
    <numFmt numFmtId="179" formatCode="0.000000"/>
    <numFmt numFmtId="180" formatCode="0.00000"/>
    <numFmt numFmtId="181" formatCode="0.0000"/>
    <numFmt numFmtId="182" formatCode="0.000"/>
    <numFmt numFmtId="183" formatCode="0.0"/>
  </numFmts>
  <fonts count="52">
    <font>
      <sz val="12"/>
      <color theme="1"/>
      <name val="Times New Roman"/>
      <family val="2"/>
    </font>
    <font>
      <sz val="12"/>
      <color indexed="8"/>
      <name val="Times New Roman"/>
      <family val="2"/>
    </font>
    <font>
      <sz val="14"/>
      <color indexed="8"/>
      <name val="Arial"/>
      <family val="2"/>
    </font>
    <font>
      <b/>
      <sz val="24"/>
      <color indexed="8"/>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4"/>
      <color indexed="8"/>
      <name val="Times New Roman"/>
      <family val="2"/>
    </font>
    <font>
      <b/>
      <sz val="14"/>
      <color indexed="8"/>
      <name val="Arial"/>
      <family val="2"/>
    </font>
    <font>
      <sz val="14"/>
      <color indexed="49"/>
      <name val="Arial"/>
      <family val="2"/>
    </font>
    <font>
      <b/>
      <sz val="14"/>
      <color indexed="49"/>
      <name val="Arial"/>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4"/>
      <color rgb="FF000000"/>
      <name val="Arial"/>
      <family val="2"/>
    </font>
    <font>
      <sz val="14"/>
      <color theme="1"/>
      <name val="Times New Roman"/>
      <family val="2"/>
    </font>
    <font>
      <b/>
      <sz val="14"/>
      <color rgb="FF000000"/>
      <name val="Arial"/>
      <family val="2"/>
    </font>
    <font>
      <sz val="14"/>
      <color theme="1"/>
      <name val="Arial"/>
      <family val="2"/>
    </font>
    <font>
      <sz val="14"/>
      <color rgb="FF2172A4"/>
      <name val="Arial"/>
      <family val="2"/>
    </font>
    <font>
      <b/>
      <sz val="14"/>
      <color rgb="FF2172A4"/>
      <name val="Arial"/>
      <family val="2"/>
    </font>
    <font>
      <b/>
      <sz val="14"/>
      <color theme="1"/>
      <name val="Arial"/>
      <family val="2"/>
    </font>
    <font>
      <b/>
      <sz val="2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4">
    <xf numFmtId="0" fontId="0" fillId="0" borderId="0" xfId="0" applyAlignment="1">
      <alignment/>
    </xf>
    <xf numFmtId="0" fontId="44" fillId="0" borderId="10" xfId="0" applyFont="1" applyFill="1" applyBorder="1" applyAlignment="1">
      <alignment horizontal="center" vertical="center" wrapText="1"/>
    </xf>
    <xf numFmtId="0" fontId="44" fillId="0" borderId="11" xfId="0" applyFont="1" applyFill="1" applyBorder="1" applyAlignment="1">
      <alignment horizontal="left" vertical="center" wrapText="1"/>
    </xf>
    <xf numFmtId="0" fontId="44" fillId="0" borderId="11" xfId="0" applyFont="1" applyFill="1" applyBorder="1" applyAlignment="1">
      <alignment horizontal="left" vertical="top" wrapText="1"/>
    </xf>
    <xf numFmtId="0" fontId="44" fillId="0" borderId="11" xfId="0" applyFont="1" applyFill="1" applyBorder="1" applyAlignment="1">
      <alignment horizontal="center" vertical="center" wrapText="1"/>
    </xf>
    <xf numFmtId="0" fontId="45" fillId="0" borderId="0" xfId="0" applyFont="1" applyFill="1" applyAlignment="1">
      <alignment/>
    </xf>
    <xf numFmtId="1" fontId="44" fillId="0" borderId="10" xfId="0" applyNumberFormat="1" applyFont="1" applyFill="1" applyBorder="1" applyAlignment="1">
      <alignment horizontal="right" vertical="center" wrapText="1"/>
    </xf>
    <xf numFmtId="0" fontId="44" fillId="0" borderId="10" xfId="0" applyFont="1" applyFill="1" applyBorder="1" applyAlignment="1">
      <alignment vertical="center" wrapText="1"/>
    </xf>
    <xf numFmtId="0" fontId="46" fillId="0" borderId="10" xfId="0" applyFont="1" applyFill="1" applyBorder="1" applyAlignment="1">
      <alignment horizontal="center" vertical="top" wrapText="1"/>
    </xf>
    <xf numFmtId="0" fontId="44"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7" fillId="0" borderId="10" xfId="0" applyFont="1" applyFill="1" applyBorder="1" applyAlignment="1">
      <alignment horizontal="left"/>
    </xf>
    <xf numFmtId="1" fontId="47" fillId="0" borderId="11" xfId="0" applyNumberFormat="1" applyFont="1" applyFill="1" applyBorder="1" applyAlignment="1">
      <alignment horizontal="right" vertical="center"/>
    </xf>
    <xf numFmtId="1" fontId="45" fillId="0" borderId="10" xfId="0" applyNumberFormat="1" applyFont="1" applyFill="1" applyBorder="1" applyAlignment="1">
      <alignment horizontal="right"/>
    </xf>
    <xf numFmtId="1" fontId="44" fillId="0" borderId="10" xfId="0" applyNumberFormat="1" applyFont="1" applyFill="1" applyBorder="1" applyAlignment="1">
      <alignment vertical="center" wrapText="1"/>
    </xf>
    <xf numFmtId="0" fontId="0" fillId="0" borderId="10" xfId="0" applyFill="1" applyBorder="1" applyAlignment="1">
      <alignment vertical="top" wrapText="1"/>
    </xf>
    <xf numFmtId="0" fontId="44" fillId="0" borderId="12" xfId="0" applyFont="1" applyFill="1" applyBorder="1" applyAlignment="1">
      <alignment horizontal="left" vertical="center" wrapText="1"/>
    </xf>
    <xf numFmtId="0" fontId="0" fillId="0" borderId="10" xfId="0" applyFill="1" applyBorder="1" applyAlignment="1">
      <alignment horizontal="left" vertical="top" wrapText="1"/>
    </xf>
    <xf numFmtId="0" fontId="44" fillId="0" borderId="12" xfId="0" applyFont="1" applyFill="1" applyBorder="1" applyAlignment="1">
      <alignment vertical="center" wrapText="1"/>
    </xf>
    <xf numFmtId="0" fontId="46" fillId="0" borderId="10" xfId="0" applyFont="1" applyFill="1" applyBorder="1" applyAlignment="1">
      <alignment horizontal="left" vertical="top" wrapText="1"/>
    </xf>
    <xf numFmtId="0" fontId="48" fillId="0" borderId="0" xfId="0" applyFont="1" applyFill="1" applyAlignment="1">
      <alignment horizontal="left" vertical="center"/>
    </xf>
    <xf numFmtId="14" fontId="46" fillId="0" borderId="10" xfId="0" applyNumberFormat="1" applyFont="1" applyFill="1" applyBorder="1" applyAlignment="1">
      <alignment horizontal="left" vertical="center" wrapText="1"/>
    </xf>
    <xf numFmtId="0" fontId="46" fillId="0" borderId="10" xfId="0" applyFont="1" applyFill="1" applyBorder="1" applyAlignment="1">
      <alignment vertical="center" wrapText="1"/>
    </xf>
    <xf numFmtId="0" fontId="48" fillId="0" borderId="0" xfId="0" applyFont="1" applyFill="1" applyBorder="1" applyAlignment="1">
      <alignment horizontal="left" vertical="center"/>
    </xf>
    <xf numFmtId="0" fontId="45" fillId="0" borderId="0" xfId="0" applyFont="1" applyFill="1" applyBorder="1" applyAlignment="1">
      <alignment/>
    </xf>
    <xf numFmtId="0" fontId="45" fillId="0" borderId="0" xfId="0" applyFont="1" applyFill="1" applyAlignment="1">
      <alignment horizontal="center"/>
    </xf>
    <xf numFmtId="0" fontId="49" fillId="0" borderId="0" xfId="0" applyFont="1" applyFill="1" applyBorder="1" applyAlignment="1">
      <alignment horizontal="left" vertical="center"/>
    </xf>
    <xf numFmtId="0" fontId="44" fillId="0" borderId="10" xfId="0" applyFont="1" applyFill="1" applyBorder="1" applyAlignment="1">
      <alignment horizontal="center" vertical="top" wrapText="1"/>
    </xf>
    <xf numFmtId="1" fontId="47" fillId="0" borderId="10" xfId="0" applyNumberFormat="1" applyFont="1" applyFill="1" applyBorder="1" applyAlignment="1">
      <alignment horizontal="right" vertical="center"/>
    </xf>
    <xf numFmtId="0" fontId="44" fillId="0" borderId="10" xfId="0" applyFont="1" applyFill="1" applyBorder="1" applyAlignment="1">
      <alignment horizontal="left" vertical="top" wrapText="1"/>
    </xf>
    <xf numFmtId="0" fontId="47" fillId="0" borderId="10" xfId="0" applyFont="1" applyFill="1" applyBorder="1" applyAlignment="1">
      <alignment horizontal="left" vertical="center" wrapText="1"/>
    </xf>
    <xf numFmtId="0" fontId="44" fillId="0" borderId="10" xfId="0" applyFont="1" applyFill="1" applyBorder="1" applyAlignment="1">
      <alignment vertical="top" wrapText="1"/>
    </xf>
    <xf numFmtId="0" fontId="45" fillId="0" borderId="10" xfId="0" applyFont="1" applyFill="1" applyBorder="1" applyAlignment="1">
      <alignment horizontal="right"/>
    </xf>
    <xf numFmtId="0" fontId="47" fillId="0" borderId="10" xfId="0" applyFont="1" applyFill="1" applyBorder="1" applyAlignment="1">
      <alignment/>
    </xf>
    <xf numFmtId="0" fontId="47" fillId="0" borderId="10" xfId="0" applyFont="1" applyFill="1" applyBorder="1" applyAlignment="1">
      <alignment horizontal="right"/>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4" fillId="0" borderId="10" xfId="0" applyFont="1" applyFill="1" applyBorder="1" applyAlignment="1">
      <alignment horizontal="left" vertical="top" wrapText="1"/>
    </xf>
    <xf numFmtId="0" fontId="44" fillId="0" borderId="12" xfId="0" applyFont="1" applyFill="1" applyBorder="1" applyAlignment="1">
      <alignment horizontal="left" vertical="center" wrapText="1"/>
    </xf>
    <xf numFmtId="0" fontId="0" fillId="0" borderId="10" xfId="0" applyFill="1" applyBorder="1" applyAlignment="1">
      <alignment horizontal="left" vertical="top"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left" vertical="top" wrapText="1"/>
    </xf>
    <xf numFmtId="0" fontId="47" fillId="0"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1" fontId="47" fillId="0" borderId="12" xfId="0" applyNumberFormat="1" applyFont="1" applyFill="1" applyBorder="1" applyAlignment="1">
      <alignment horizontal="right" vertical="center"/>
    </xf>
    <xf numFmtId="0" fontId="44" fillId="0" borderId="10" xfId="0" applyFont="1" applyFill="1" applyBorder="1" applyAlignment="1">
      <alignment horizontal="right" vertical="center" wrapText="1"/>
    </xf>
    <xf numFmtId="0" fontId="47" fillId="0" borderId="13" xfId="0" applyFont="1" applyBorder="1" applyAlignment="1">
      <alignment vertical="center" wrapText="1"/>
    </xf>
    <xf numFmtId="0" fontId="0" fillId="0" borderId="13" xfId="0" applyBorder="1" applyAlignment="1">
      <alignment wrapText="1"/>
    </xf>
    <xf numFmtId="0" fontId="0" fillId="0" borderId="11" xfId="0" applyBorder="1" applyAlignment="1">
      <alignment wrapText="1"/>
    </xf>
    <xf numFmtId="0" fontId="0" fillId="0" borderId="13" xfId="0" applyFill="1"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44" fillId="0" borderId="12" xfId="0" applyFont="1" applyFill="1" applyBorder="1" applyAlignment="1">
      <alignment horizontal="left" vertical="top" wrapText="1"/>
    </xf>
    <xf numFmtId="0" fontId="0" fillId="0" borderId="13" xfId="0" applyFill="1" applyBorder="1" applyAlignment="1">
      <alignment horizontal="left" wrapText="1"/>
    </xf>
    <xf numFmtId="0" fontId="46" fillId="0" borderId="12" xfId="0" applyFont="1" applyFill="1" applyBorder="1" applyAlignment="1">
      <alignment horizontal="center" vertical="top" wrapText="1"/>
    </xf>
    <xf numFmtId="0" fontId="0" fillId="0" borderId="13" xfId="0" applyFill="1" applyBorder="1" applyAlignment="1">
      <alignment horizontal="center" vertical="top" wrapText="1"/>
    </xf>
    <xf numFmtId="0" fontId="46" fillId="0" borderId="12" xfId="0" applyFont="1" applyFill="1" applyBorder="1" applyAlignment="1">
      <alignment horizontal="left" vertical="top" wrapText="1"/>
    </xf>
    <xf numFmtId="0" fontId="0" fillId="0" borderId="13" xfId="0" applyBorder="1" applyAlignment="1">
      <alignment horizontal="left" wrapText="1"/>
    </xf>
    <xf numFmtId="0" fontId="0" fillId="0" borderId="11" xfId="0" applyBorder="1" applyAlignment="1">
      <alignment horizontal="left"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44"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44" fillId="0" borderId="12" xfId="0" applyFont="1" applyBorder="1" applyAlignment="1">
      <alignment wrapText="1"/>
    </xf>
    <xf numFmtId="0" fontId="47" fillId="0" borderId="13" xfId="0" applyFont="1" applyBorder="1" applyAlignment="1">
      <alignment vertical="top" wrapText="1"/>
    </xf>
    <xf numFmtId="0" fontId="46" fillId="0" borderId="13" xfId="0" applyFont="1" applyFill="1" applyBorder="1" applyAlignment="1">
      <alignment horizontal="lef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50" fillId="0" borderId="14"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44" fillId="0" borderId="13" xfId="0" applyFont="1" applyFill="1" applyBorder="1" applyAlignment="1">
      <alignment horizontal="left" vertical="top" wrapText="1"/>
    </xf>
    <xf numFmtId="0" fontId="47" fillId="0" borderId="13" xfId="0" applyFont="1" applyFill="1" applyBorder="1" applyAlignment="1">
      <alignment horizontal="left" vertical="top" wrapText="1"/>
    </xf>
    <xf numFmtId="0" fontId="47" fillId="0" borderId="12" xfId="0" applyFont="1" applyBorder="1" applyAlignment="1">
      <alignment vertical="top" wrapText="1"/>
    </xf>
    <xf numFmtId="0" fontId="47" fillId="0" borderId="14"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1" fillId="0" borderId="0" xfId="0" applyFont="1" applyFill="1" applyAlignment="1">
      <alignment horizontal="center" vertical="center"/>
    </xf>
    <xf numFmtId="0" fontId="46"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2" xfId="0" applyFont="1" applyFill="1" applyBorder="1" applyAlignment="1">
      <alignment vertical="top" wrapText="1"/>
    </xf>
    <xf numFmtId="0" fontId="50" fillId="0" borderId="12" xfId="0" applyFont="1" applyFill="1" applyBorder="1" applyAlignment="1">
      <alignment vertical="top" wrapText="1"/>
    </xf>
    <xf numFmtId="0" fontId="50" fillId="0" borderId="13" xfId="0" applyFont="1" applyFill="1" applyBorder="1" applyAlignment="1">
      <alignment vertical="top" wrapText="1"/>
    </xf>
    <xf numFmtId="0" fontId="46" fillId="0" borderId="10" xfId="0" applyFont="1" applyFill="1" applyBorder="1" applyAlignment="1">
      <alignment horizontal="center" vertical="top" wrapText="1"/>
    </xf>
    <xf numFmtId="0" fontId="46" fillId="0" borderId="10" xfId="0" applyFont="1" applyFill="1" applyBorder="1" applyAlignment="1">
      <alignment horizontal="center" wrapText="1"/>
    </xf>
    <xf numFmtId="0" fontId="46" fillId="0" borderId="10" xfId="0" applyFont="1" applyFill="1" applyBorder="1" applyAlignment="1">
      <alignment horizontal="left" vertical="top" wrapText="1"/>
    </xf>
    <xf numFmtId="0" fontId="47" fillId="0" borderId="17" xfId="0" applyFont="1" applyFill="1" applyBorder="1" applyAlignment="1">
      <alignment horizontal="left" vertical="center" wrapText="1"/>
    </xf>
    <xf numFmtId="0" fontId="47" fillId="0" borderId="18"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21"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0" fillId="0" borderId="10" xfId="0" applyFill="1" applyBorder="1" applyAlignment="1">
      <alignment horizontal="center" wrapText="1"/>
    </xf>
    <xf numFmtId="0" fontId="44" fillId="0" borderId="11" xfId="0" applyFont="1" applyFill="1" applyBorder="1" applyAlignment="1">
      <alignment horizontal="left" vertical="top" wrapText="1"/>
    </xf>
    <xf numFmtId="0" fontId="47" fillId="0" borderId="14" xfId="0" applyFont="1" applyFill="1" applyBorder="1" applyAlignment="1">
      <alignment horizontal="left" vertical="center"/>
    </xf>
    <xf numFmtId="0" fontId="47" fillId="0" borderId="16" xfId="0" applyFont="1" applyFill="1" applyBorder="1" applyAlignment="1">
      <alignment horizontal="left" vertical="center"/>
    </xf>
    <xf numFmtId="0" fontId="47" fillId="0" borderId="15"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771525</xdr:colOff>
      <xdr:row>2</xdr:row>
      <xdr:rowOff>190500</xdr:rowOff>
    </xdr:from>
    <xdr:to>
      <xdr:col>5</xdr:col>
      <xdr:colOff>1085850</xdr:colOff>
      <xdr:row>5</xdr:row>
      <xdr:rowOff>361950</xdr:rowOff>
    </xdr:to>
    <xdr:pic>
      <xdr:nvPicPr>
        <xdr:cNvPr id="1" name="Picture 3"/>
        <xdr:cNvPicPr preferRelativeResize="1">
          <a:picLocks noChangeAspect="1"/>
        </xdr:cNvPicPr>
      </xdr:nvPicPr>
      <xdr:blipFill>
        <a:blip r:embed="rId1"/>
        <a:stretch>
          <a:fillRect/>
        </a:stretch>
      </xdr:blipFill>
      <xdr:spPr>
        <a:xfrm>
          <a:off x="8582025" y="1343025"/>
          <a:ext cx="275272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4"/>
  <sheetViews>
    <sheetView tabSelected="1" view="pageLayout" zoomScale="71" zoomScaleSheetLayoutView="80" zoomScalePageLayoutView="71" workbookViewId="0" topLeftCell="A5">
      <selection activeCell="C88" sqref="C88"/>
    </sheetView>
  </sheetViews>
  <sheetFormatPr defaultColWidth="9.00390625" defaultRowHeight="15.75"/>
  <cols>
    <col min="1" max="1" width="10.75390625" style="5" customWidth="1"/>
    <col min="2" max="2" width="39.75390625" style="5" customWidth="1"/>
    <col min="3" max="3" width="52.00390625" style="5" customWidth="1"/>
    <col min="4" max="4" width="15.25390625" style="5" customWidth="1"/>
    <col min="5" max="5" width="16.75390625" style="5" customWidth="1"/>
    <col min="6" max="6" width="18.375" style="5" customWidth="1"/>
    <col min="7" max="7" width="47.50390625" style="5" customWidth="1"/>
    <col min="8" max="8" width="9.00390625" style="5" hidden="1" customWidth="1"/>
    <col min="9" max="16384" width="9.00390625" style="5" customWidth="1"/>
  </cols>
  <sheetData>
    <row r="1" spans="1:7" ht="72" customHeight="1">
      <c r="A1" s="83" t="s">
        <v>89</v>
      </c>
      <c r="B1" s="83"/>
      <c r="C1" s="83"/>
      <c r="D1" s="83"/>
      <c r="E1" s="83"/>
      <c r="F1" s="83"/>
      <c r="G1" s="83"/>
    </row>
    <row r="2" spans="1:2" ht="18.75">
      <c r="A2" s="20"/>
      <c r="B2" s="20"/>
    </row>
    <row r="3" spans="1:7" ht="24.75" customHeight="1">
      <c r="A3" s="84" t="s">
        <v>0</v>
      </c>
      <c r="B3" s="84"/>
      <c r="C3" s="21">
        <v>42852</v>
      </c>
      <c r="D3" s="85"/>
      <c r="E3" s="85"/>
      <c r="F3" s="85"/>
      <c r="G3" s="85"/>
    </row>
    <row r="4" spans="1:7" ht="24.75" customHeight="1">
      <c r="A4" s="84" t="s">
        <v>28</v>
      </c>
      <c r="B4" s="84"/>
      <c r="C4" s="22" t="s">
        <v>29</v>
      </c>
      <c r="D4" s="85"/>
      <c r="E4" s="85"/>
      <c r="F4" s="85"/>
      <c r="G4" s="85"/>
    </row>
    <row r="5" spans="1:7" ht="24.75" customHeight="1">
      <c r="A5" s="84" t="s">
        <v>1</v>
      </c>
      <c r="B5" s="84"/>
      <c r="C5" s="22" t="s">
        <v>59</v>
      </c>
      <c r="D5" s="85"/>
      <c r="E5" s="85"/>
      <c r="F5" s="85"/>
      <c r="G5" s="85"/>
    </row>
    <row r="6" spans="1:7" ht="39" customHeight="1">
      <c r="A6" s="84" t="s">
        <v>2</v>
      </c>
      <c r="B6" s="84"/>
      <c r="C6" s="22" t="s">
        <v>34</v>
      </c>
      <c r="D6" s="85"/>
      <c r="E6" s="85"/>
      <c r="F6" s="85"/>
      <c r="G6" s="85"/>
    </row>
    <row r="7" spans="1:9" ht="18.75">
      <c r="A7" s="23"/>
      <c r="B7" s="23"/>
      <c r="C7" s="24"/>
      <c r="D7" s="24"/>
      <c r="E7" s="24"/>
      <c r="F7" s="24"/>
      <c r="G7" s="24"/>
      <c r="I7" s="25"/>
    </row>
    <row r="8" spans="1:7" ht="18.75">
      <c r="A8" s="26"/>
      <c r="B8" s="26"/>
      <c r="C8" s="24"/>
      <c r="D8" s="24"/>
      <c r="E8" s="24"/>
      <c r="F8" s="24"/>
      <c r="G8" s="24"/>
    </row>
    <row r="9" spans="1:7" ht="34.5" customHeight="1">
      <c r="A9" s="90" t="s">
        <v>3</v>
      </c>
      <c r="B9" s="90" t="s">
        <v>6</v>
      </c>
      <c r="C9" s="8" t="s">
        <v>5</v>
      </c>
      <c r="D9" s="91" t="s">
        <v>7</v>
      </c>
      <c r="E9" s="91"/>
      <c r="F9" s="91"/>
      <c r="G9" s="90" t="s">
        <v>19</v>
      </c>
    </row>
    <row r="10" spans="1:7" ht="63" customHeight="1">
      <c r="A10" s="90"/>
      <c r="B10" s="90"/>
      <c r="C10" s="27" t="s">
        <v>4</v>
      </c>
      <c r="D10" s="8" t="s">
        <v>8</v>
      </c>
      <c r="E10" s="8" t="s">
        <v>9</v>
      </c>
      <c r="F10" s="8" t="s">
        <v>10</v>
      </c>
      <c r="G10" s="90"/>
    </row>
    <row r="11" spans="1:7" ht="80.25" customHeight="1">
      <c r="A11" s="92" t="s">
        <v>23</v>
      </c>
      <c r="B11" s="92"/>
      <c r="C11" s="92"/>
      <c r="D11" s="92"/>
      <c r="E11" s="92"/>
      <c r="F11" s="92"/>
      <c r="G11" s="92"/>
    </row>
    <row r="12" spans="1:7" ht="38.25" customHeight="1">
      <c r="A12" s="56" t="s">
        <v>65</v>
      </c>
      <c r="B12" s="75" t="s">
        <v>66</v>
      </c>
      <c r="C12" s="9" t="s">
        <v>67</v>
      </c>
      <c r="D12" s="9">
        <v>1</v>
      </c>
      <c r="E12" s="9">
        <v>1</v>
      </c>
      <c r="F12" s="6">
        <f aca="true" t="shared" si="0" ref="F12:F26">E12/D12*100</f>
        <v>100</v>
      </c>
      <c r="G12" s="52" t="s">
        <v>87</v>
      </c>
    </row>
    <row r="13" spans="1:7" ht="39" customHeight="1">
      <c r="A13" s="66"/>
      <c r="B13" s="75"/>
      <c r="C13" s="9" t="s">
        <v>68</v>
      </c>
      <c r="D13" s="9">
        <v>1</v>
      </c>
      <c r="E13" s="9">
        <v>1</v>
      </c>
      <c r="F13" s="6">
        <f t="shared" si="0"/>
        <v>100</v>
      </c>
      <c r="G13" s="77"/>
    </row>
    <row r="14" spans="1:7" ht="53.25" customHeight="1">
      <c r="A14" s="66"/>
      <c r="B14" s="75"/>
      <c r="C14" s="9" t="s">
        <v>88</v>
      </c>
      <c r="D14" s="9">
        <v>4000</v>
      </c>
      <c r="E14" s="9">
        <v>4000</v>
      </c>
      <c r="F14" s="6">
        <f t="shared" si="0"/>
        <v>100</v>
      </c>
      <c r="G14" s="100"/>
    </row>
    <row r="15" spans="1:7" ht="66" customHeight="1">
      <c r="A15" s="66"/>
      <c r="B15" s="76"/>
      <c r="C15" s="9" t="s">
        <v>49</v>
      </c>
      <c r="D15" s="9">
        <v>2</v>
      </c>
      <c r="E15" s="9">
        <v>2</v>
      </c>
      <c r="F15" s="6">
        <f t="shared" si="0"/>
        <v>100</v>
      </c>
      <c r="G15" s="7" t="s">
        <v>69</v>
      </c>
    </row>
    <row r="16" spans="1:7" ht="37.5" customHeight="1">
      <c r="A16" s="41"/>
      <c r="B16" s="39"/>
      <c r="C16" s="9"/>
      <c r="D16" s="9"/>
      <c r="E16" s="9"/>
      <c r="F16" s="6"/>
      <c r="G16" s="18"/>
    </row>
    <row r="17" spans="1:7" ht="63.75" customHeight="1">
      <c r="A17" s="66" t="s">
        <v>116</v>
      </c>
      <c r="B17" s="65" t="s">
        <v>92</v>
      </c>
      <c r="C17" s="9" t="s">
        <v>93</v>
      </c>
      <c r="D17" s="9">
        <v>250</v>
      </c>
      <c r="E17" s="9">
        <v>30</v>
      </c>
      <c r="F17" s="6">
        <f t="shared" si="0"/>
        <v>12</v>
      </c>
      <c r="G17" s="18"/>
    </row>
    <row r="18" spans="1:7" ht="36" customHeight="1">
      <c r="A18" s="59"/>
      <c r="B18" s="50"/>
      <c r="C18" s="9" t="s">
        <v>40</v>
      </c>
      <c r="D18" s="9">
        <v>3</v>
      </c>
      <c r="E18" s="9">
        <v>3</v>
      </c>
      <c r="F18" s="6">
        <f t="shared" si="0"/>
        <v>100</v>
      </c>
      <c r="G18" s="18" t="s">
        <v>94</v>
      </c>
    </row>
    <row r="19" spans="1:7" ht="36" customHeight="1">
      <c r="A19" s="60"/>
      <c r="B19" s="51"/>
      <c r="C19" s="9" t="s">
        <v>95</v>
      </c>
      <c r="D19" s="9">
        <v>250</v>
      </c>
      <c r="E19" s="9">
        <v>30</v>
      </c>
      <c r="F19" s="6">
        <f t="shared" si="0"/>
        <v>12</v>
      </c>
      <c r="G19" s="18"/>
    </row>
    <row r="20" spans="1:7" ht="18.75" customHeight="1">
      <c r="A20" s="19"/>
      <c r="B20" s="17"/>
      <c r="C20" s="9"/>
      <c r="D20" s="9"/>
      <c r="E20" s="9"/>
      <c r="F20" s="6"/>
      <c r="G20" s="18"/>
    </row>
    <row r="21" spans="1:7" ht="48.75" customHeight="1">
      <c r="A21" s="56"/>
      <c r="B21" s="78" t="s">
        <v>82</v>
      </c>
      <c r="C21" s="9" t="s">
        <v>83</v>
      </c>
      <c r="D21" s="9">
        <v>1</v>
      </c>
      <c r="E21" s="9">
        <v>1</v>
      </c>
      <c r="F21" s="6">
        <f>E21/D21*100</f>
        <v>100</v>
      </c>
      <c r="G21" s="52" t="s">
        <v>96</v>
      </c>
    </row>
    <row r="22" spans="1:7" ht="29.25" customHeight="1">
      <c r="A22" s="59"/>
      <c r="B22" s="78"/>
      <c r="C22" s="9" t="s">
        <v>84</v>
      </c>
      <c r="D22" s="9">
        <v>1</v>
      </c>
      <c r="E22" s="9">
        <v>0</v>
      </c>
      <c r="F22" s="6">
        <f>E22/D22*100</f>
        <v>0</v>
      </c>
      <c r="G22" s="77"/>
    </row>
    <row r="23" spans="1:7" ht="42" customHeight="1">
      <c r="A23" s="59"/>
      <c r="B23" s="78"/>
      <c r="C23" s="9" t="s">
        <v>85</v>
      </c>
      <c r="D23" s="9">
        <v>6000</v>
      </c>
      <c r="E23" s="9">
        <v>0</v>
      </c>
      <c r="F23" s="6">
        <f>E23/D23*100</f>
        <v>0</v>
      </c>
      <c r="G23" s="77"/>
    </row>
    <row r="24" spans="1:7" ht="41.25" customHeight="1">
      <c r="A24" s="60"/>
      <c r="B24" s="78"/>
      <c r="C24" s="9" t="s">
        <v>86</v>
      </c>
      <c r="D24" s="9">
        <v>8000</v>
      </c>
      <c r="E24" s="9">
        <v>0</v>
      </c>
      <c r="F24" s="6">
        <f>E24/D24*100</f>
        <v>0</v>
      </c>
      <c r="G24" s="77"/>
    </row>
    <row r="25" spans="1:7" ht="17.25" customHeight="1">
      <c r="A25" s="19"/>
      <c r="B25" s="17"/>
      <c r="C25" s="9"/>
      <c r="D25" s="9"/>
      <c r="E25" s="9"/>
      <c r="F25" s="6"/>
      <c r="G25" s="7"/>
    </row>
    <row r="26" spans="1:7" ht="101.25" customHeight="1">
      <c r="A26" s="90" t="s">
        <v>90</v>
      </c>
      <c r="B26" s="52" t="s">
        <v>81</v>
      </c>
      <c r="C26" s="9" t="s">
        <v>91</v>
      </c>
      <c r="D26" s="1">
        <v>1</v>
      </c>
      <c r="E26" s="1">
        <v>1</v>
      </c>
      <c r="F26" s="28">
        <f t="shared" si="0"/>
        <v>100</v>
      </c>
      <c r="G26" s="37" t="s">
        <v>80</v>
      </c>
    </row>
    <row r="27" spans="1:7" ht="39" customHeight="1">
      <c r="A27" s="90"/>
      <c r="B27" s="77"/>
      <c r="C27" s="9" t="s">
        <v>37</v>
      </c>
      <c r="D27" s="1"/>
      <c r="E27" s="1"/>
      <c r="F27" s="28"/>
      <c r="G27" s="37"/>
    </row>
    <row r="28" spans="1:7" ht="63" customHeight="1">
      <c r="A28" s="90"/>
      <c r="B28" s="77"/>
      <c r="C28" s="29" t="s">
        <v>40</v>
      </c>
      <c r="D28" s="1">
        <v>5</v>
      </c>
      <c r="E28" s="1">
        <v>5</v>
      </c>
      <c r="F28" s="28">
        <f>E28/D28*100</f>
        <v>100</v>
      </c>
      <c r="G28" s="37" t="s">
        <v>98</v>
      </c>
    </row>
    <row r="29" spans="1:7" ht="26.25" customHeight="1">
      <c r="A29" s="99"/>
      <c r="B29" s="53"/>
      <c r="C29" s="29" t="s">
        <v>97</v>
      </c>
      <c r="D29" s="1">
        <v>1</v>
      </c>
      <c r="E29" s="1">
        <v>1</v>
      </c>
      <c r="F29" s="28">
        <f>E29/D29*100</f>
        <v>100</v>
      </c>
      <c r="G29" s="37"/>
    </row>
    <row r="30" spans="1:7" ht="90.75" customHeight="1">
      <c r="A30" s="86" t="s">
        <v>22</v>
      </c>
      <c r="B30" s="86"/>
      <c r="C30" s="86"/>
      <c r="D30" s="86"/>
      <c r="E30" s="86"/>
      <c r="F30" s="86"/>
      <c r="G30" s="86"/>
    </row>
    <row r="31" spans="1:7" ht="99.75" customHeight="1">
      <c r="A31" s="87" t="s">
        <v>60</v>
      </c>
      <c r="B31" s="52" t="s">
        <v>61</v>
      </c>
      <c r="C31" s="30" t="s">
        <v>40</v>
      </c>
      <c r="D31" s="1">
        <v>2</v>
      </c>
      <c r="E31" s="1">
        <v>1</v>
      </c>
      <c r="F31" s="28">
        <f>E31/D31*100</f>
        <v>50</v>
      </c>
      <c r="G31" s="31" t="s">
        <v>64</v>
      </c>
    </row>
    <row r="32" spans="1:7" ht="37.5" customHeight="1">
      <c r="A32" s="49"/>
      <c r="B32" s="77"/>
      <c r="C32" s="30" t="s">
        <v>36</v>
      </c>
      <c r="D32" s="1">
        <v>6</v>
      </c>
      <c r="E32" s="1">
        <v>0</v>
      </c>
      <c r="F32" s="28">
        <f>E32/D32*100</f>
        <v>0</v>
      </c>
      <c r="G32" s="31"/>
    </row>
    <row r="33" spans="1:7" ht="34.5" customHeight="1">
      <c r="A33" s="49"/>
      <c r="B33" s="77"/>
      <c r="C33" s="30" t="s">
        <v>62</v>
      </c>
      <c r="D33" s="1">
        <v>5</v>
      </c>
      <c r="E33" s="1">
        <v>0</v>
      </c>
      <c r="F33" s="28">
        <f>E33/D33*100</f>
        <v>0</v>
      </c>
      <c r="G33" s="31"/>
    </row>
    <row r="34" spans="1:7" ht="36.75" customHeight="1">
      <c r="A34" s="49"/>
      <c r="B34" s="77"/>
      <c r="C34" s="30" t="s">
        <v>63</v>
      </c>
      <c r="D34" s="1">
        <v>1</v>
      </c>
      <c r="E34" s="1">
        <v>0</v>
      </c>
      <c r="F34" s="28">
        <f>E34/D34*100</f>
        <v>0</v>
      </c>
      <c r="G34" s="31"/>
    </row>
    <row r="35" spans="1:7" ht="36.75" customHeight="1">
      <c r="A35" s="15"/>
      <c r="B35" s="39"/>
      <c r="C35" s="30"/>
      <c r="D35" s="1"/>
      <c r="E35" s="1"/>
      <c r="F35" s="28"/>
      <c r="G35" s="31"/>
    </row>
    <row r="36" spans="1:7" ht="48" customHeight="1">
      <c r="A36" s="89" t="s">
        <v>60</v>
      </c>
      <c r="B36" s="79" t="s">
        <v>106</v>
      </c>
      <c r="C36" s="30" t="s">
        <v>35</v>
      </c>
      <c r="D36" s="1">
        <v>5</v>
      </c>
      <c r="E36" s="1">
        <v>0</v>
      </c>
      <c r="F36" s="28">
        <f>E36/D36*100</f>
        <v>0</v>
      </c>
      <c r="G36" s="31" t="s">
        <v>99</v>
      </c>
    </row>
    <row r="37" spans="1:7" ht="48" customHeight="1">
      <c r="A37" s="50"/>
      <c r="B37" s="50"/>
      <c r="C37" s="30" t="s">
        <v>36</v>
      </c>
      <c r="D37" s="1">
        <v>6</v>
      </c>
      <c r="E37" s="1">
        <v>0</v>
      </c>
      <c r="F37" s="28">
        <f>E37/D37*100</f>
        <v>0</v>
      </c>
      <c r="G37" s="31"/>
    </row>
    <row r="38" spans="1:7" ht="48" customHeight="1">
      <c r="A38" s="50"/>
      <c r="B38" s="50"/>
      <c r="C38" s="30" t="s">
        <v>62</v>
      </c>
      <c r="D38" s="1">
        <v>5</v>
      </c>
      <c r="E38" s="1">
        <v>0</v>
      </c>
      <c r="F38" s="28">
        <f>E38/D38*100</f>
        <v>0</v>
      </c>
      <c r="G38" s="31"/>
    </row>
    <row r="39" spans="1:7" ht="49.5" customHeight="1">
      <c r="A39" s="50"/>
      <c r="B39" s="50"/>
      <c r="C39" s="30" t="s">
        <v>63</v>
      </c>
      <c r="D39" s="1">
        <v>1</v>
      </c>
      <c r="E39" s="1">
        <v>0</v>
      </c>
      <c r="F39" s="28">
        <f>E39/D39*100</f>
        <v>0</v>
      </c>
      <c r="G39" s="31"/>
    </row>
    <row r="40" spans="1:7" ht="36.75" customHeight="1">
      <c r="A40" s="50"/>
      <c r="B40" s="50"/>
      <c r="C40" s="30" t="s">
        <v>40</v>
      </c>
      <c r="D40" s="1">
        <v>3</v>
      </c>
      <c r="E40" s="1">
        <v>0</v>
      </c>
      <c r="F40" s="28">
        <f>E40/D40*100</f>
        <v>0</v>
      </c>
      <c r="G40" s="31"/>
    </row>
    <row r="41" spans="1:7" ht="36.75" customHeight="1">
      <c r="A41" s="51"/>
      <c r="B41" s="51"/>
      <c r="C41" s="42"/>
      <c r="D41" s="43"/>
      <c r="E41" s="43"/>
      <c r="F41" s="44"/>
      <c r="G41" s="31"/>
    </row>
    <row r="42" spans="1:7" ht="54" customHeight="1">
      <c r="A42" s="88" t="s">
        <v>102</v>
      </c>
      <c r="B42" s="79" t="s">
        <v>101</v>
      </c>
      <c r="C42" s="30" t="s">
        <v>103</v>
      </c>
      <c r="D42" s="1">
        <v>1</v>
      </c>
      <c r="E42" s="1">
        <v>1</v>
      </c>
      <c r="F42" s="28">
        <f>E42/D42*100</f>
        <v>100</v>
      </c>
      <c r="G42" s="31"/>
    </row>
    <row r="43" spans="1:7" ht="36.75" customHeight="1">
      <c r="A43" s="50"/>
      <c r="B43" s="47"/>
      <c r="C43" s="30" t="s">
        <v>105</v>
      </c>
      <c r="D43" s="1">
        <v>3</v>
      </c>
      <c r="E43" s="1">
        <v>2</v>
      </c>
      <c r="F43" s="28">
        <f>E43/D43*100</f>
        <v>66.66666666666666</v>
      </c>
      <c r="G43" s="31"/>
    </row>
    <row r="44" spans="1:7" ht="36.75" customHeight="1">
      <c r="A44" s="50"/>
      <c r="B44" s="47"/>
      <c r="C44" s="30" t="s">
        <v>104</v>
      </c>
      <c r="D44" s="1">
        <v>30</v>
      </c>
      <c r="E44" s="1">
        <v>10</v>
      </c>
      <c r="F44" s="28">
        <f>E44/D44*100</f>
        <v>33.33333333333333</v>
      </c>
      <c r="G44" s="31"/>
    </row>
    <row r="45" spans="1:7" ht="36.75" customHeight="1">
      <c r="A45" s="51"/>
      <c r="B45" s="48"/>
      <c r="C45" s="30"/>
      <c r="D45" s="1"/>
      <c r="E45" s="1"/>
      <c r="F45" s="28"/>
      <c r="G45" s="31"/>
    </row>
    <row r="46" spans="1:7" ht="60" customHeight="1">
      <c r="A46" s="71" t="s">
        <v>20</v>
      </c>
      <c r="B46" s="72"/>
      <c r="C46" s="72"/>
      <c r="D46" s="72"/>
      <c r="E46" s="72"/>
      <c r="F46" s="72"/>
      <c r="G46" s="73"/>
    </row>
    <row r="47" spans="1:7" ht="69" customHeight="1">
      <c r="A47" s="56" t="s">
        <v>107</v>
      </c>
      <c r="B47" s="79" t="s">
        <v>108</v>
      </c>
      <c r="C47" s="9" t="s">
        <v>109</v>
      </c>
      <c r="D47" s="9">
        <v>2</v>
      </c>
      <c r="E47" s="9">
        <v>0</v>
      </c>
      <c r="F47" s="40"/>
      <c r="G47" s="40"/>
    </row>
    <row r="48" spans="1:7" ht="36" customHeight="1">
      <c r="A48" s="59"/>
      <c r="B48" s="50"/>
      <c r="C48" s="9" t="s">
        <v>110</v>
      </c>
      <c r="D48" s="9">
        <v>6</v>
      </c>
      <c r="E48" s="9">
        <v>0</v>
      </c>
      <c r="F48" s="40"/>
      <c r="G48" s="40"/>
    </row>
    <row r="49" spans="1:7" ht="38.25" customHeight="1">
      <c r="A49" s="59"/>
      <c r="B49" s="50"/>
      <c r="C49" s="9" t="s">
        <v>111</v>
      </c>
      <c r="D49" s="9">
        <v>30</v>
      </c>
      <c r="E49" s="9">
        <v>0</v>
      </c>
      <c r="F49" s="40"/>
      <c r="G49" s="40"/>
    </row>
    <row r="50" spans="1:7" ht="24" customHeight="1">
      <c r="A50" s="59"/>
      <c r="B50" s="50"/>
      <c r="C50" s="9" t="s">
        <v>112</v>
      </c>
      <c r="D50" s="9">
        <v>1</v>
      </c>
      <c r="E50" s="9">
        <v>0</v>
      </c>
      <c r="F50" s="40"/>
      <c r="G50" s="40"/>
    </row>
    <row r="51" spans="1:7" ht="16.5" customHeight="1">
      <c r="A51" s="60"/>
      <c r="B51" s="51"/>
      <c r="C51" s="9" t="s">
        <v>113</v>
      </c>
      <c r="D51" s="9">
        <v>1</v>
      </c>
      <c r="E51" s="9">
        <v>0</v>
      </c>
      <c r="F51" s="40"/>
      <c r="G51" s="40"/>
    </row>
    <row r="52" spans="1:7" ht="27" customHeight="1">
      <c r="A52" s="40"/>
      <c r="B52" s="40"/>
      <c r="C52" s="40"/>
      <c r="D52" s="40"/>
      <c r="E52" s="40"/>
      <c r="F52" s="40"/>
      <c r="G52" s="40"/>
    </row>
    <row r="53" spans="1:7" ht="114.75" customHeight="1">
      <c r="A53" s="56" t="s">
        <v>114</v>
      </c>
      <c r="B53" s="64" t="s">
        <v>115</v>
      </c>
      <c r="C53" s="9" t="s">
        <v>117</v>
      </c>
      <c r="D53" s="9">
        <v>3</v>
      </c>
      <c r="E53" s="9">
        <v>3</v>
      </c>
      <c r="F53" s="12">
        <f>E53/D53*100</f>
        <v>100</v>
      </c>
      <c r="G53" s="40"/>
    </row>
    <row r="54" spans="1:7" ht="42.75" customHeight="1">
      <c r="A54" s="59"/>
      <c r="B54" s="47"/>
      <c r="C54" s="9" t="s">
        <v>118</v>
      </c>
      <c r="D54" s="9">
        <v>96</v>
      </c>
      <c r="E54" s="9">
        <v>96</v>
      </c>
      <c r="F54" s="12">
        <f>E54/D54*100</f>
        <v>100</v>
      </c>
      <c r="G54" s="9" t="s">
        <v>121</v>
      </c>
    </row>
    <row r="55" spans="1:7" ht="27" customHeight="1">
      <c r="A55" s="59"/>
      <c r="B55" s="47"/>
      <c r="C55" s="9" t="s">
        <v>40</v>
      </c>
      <c r="D55" s="9">
        <v>6</v>
      </c>
      <c r="E55" s="9">
        <v>6</v>
      </c>
      <c r="F55" s="12">
        <f>E55/D55*100</f>
        <v>100</v>
      </c>
      <c r="G55" s="40"/>
    </row>
    <row r="56" spans="1:7" ht="27" customHeight="1">
      <c r="A56" s="59"/>
      <c r="B56" s="47"/>
      <c r="C56" s="9" t="s">
        <v>119</v>
      </c>
      <c r="D56" s="9">
        <v>30</v>
      </c>
      <c r="E56" s="9">
        <v>30</v>
      </c>
      <c r="F56" s="12">
        <f>E56/D56*100</f>
        <v>100</v>
      </c>
      <c r="G56" s="40"/>
    </row>
    <row r="57" spans="1:7" ht="21" customHeight="1">
      <c r="A57" s="60"/>
      <c r="B57" s="48"/>
      <c r="C57" s="9" t="s">
        <v>120</v>
      </c>
      <c r="D57" s="9">
        <v>5</v>
      </c>
      <c r="E57" s="9">
        <v>5</v>
      </c>
      <c r="F57" s="12">
        <f>E57/D57*100</f>
        <v>100</v>
      </c>
      <c r="G57" s="40"/>
    </row>
    <row r="58" spans="1:7" ht="60" customHeight="1">
      <c r="A58" s="40"/>
      <c r="B58" s="40"/>
      <c r="C58" s="9"/>
      <c r="D58" s="9"/>
      <c r="E58" s="9"/>
      <c r="F58" s="9"/>
      <c r="G58" s="40"/>
    </row>
    <row r="59" spans="1:7" ht="81.75" customHeight="1">
      <c r="A59" s="54" t="s">
        <v>53</v>
      </c>
      <c r="B59" s="52" t="s">
        <v>100</v>
      </c>
      <c r="C59" s="2" t="s">
        <v>54</v>
      </c>
      <c r="D59" s="4">
        <v>6</v>
      </c>
      <c r="E59" s="4">
        <v>6</v>
      </c>
      <c r="F59" s="12">
        <f aca="true" t="shared" si="1" ref="F59:F64">E59/D59*100</f>
        <v>100</v>
      </c>
      <c r="G59" s="2"/>
    </row>
    <row r="60" spans="1:7" ht="54.75" customHeight="1">
      <c r="A60" s="67"/>
      <c r="B60" s="59"/>
      <c r="C60" s="2" t="s">
        <v>55</v>
      </c>
      <c r="D60" s="4">
        <v>4</v>
      </c>
      <c r="E60" s="4">
        <v>4</v>
      </c>
      <c r="F60" s="28">
        <f t="shared" si="1"/>
        <v>100</v>
      </c>
      <c r="G60" s="2" t="s">
        <v>58</v>
      </c>
    </row>
    <row r="61" spans="1:7" ht="24.75" customHeight="1">
      <c r="A61" s="67"/>
      <c r="B61" s="59"/>
      <c r="C61" s="2" t="s">
        <v>37</v>
      </c>
      <c r="D61" s="4">
        <v>10</v>
      </c>
      <c r="E61" s="4">
        <v>9</v>
      </c>
      <c r="F61" s="28">
        <f t="shared" si="1"/>
        <v>90</v>
      </c>
      <c r="G61" s="2"/>
    </row>
    <row r="62" spans="1:7" ht="24.75" customHeight="1">
      <c r="A62" s="67"/>
      <c r="B62" s="59"/>
      <c r="C62" s="2" t="s">
        <v>38</v>
      </c>
      <c r="D62" s="4">
        <v>4</v>
      </c>
      <c r="E62" s="4">
        <v>1</v>
      </c>
      <c r="F62" s="28">
        <f t="shared" si="1"/>
        <v>25</v>
      </c>
      <c r="G62" s="2"/>
    </row>
    <row r="63" spans="1:7" ht="24.75" customHeight="1">
      <c r="A63" s="67"/>
      <c r="B63" s="59"/>
      <c r="C63" s="2" t="s">
        <v>56</v>
      </c>
      <c r="D63" s="4">
        <v>2</v>
      </c>
      <c r="E63" s="4">
        <v>2</v>
      </c>
      <c r="F63" s="28">
        <f t="shared" si="1"/>
        <v>100</v>
      </c>
      <c r="G63" s="2"/>
    </row>
    <row r="64" spans="1:7" ht="24.75" customHeight="1">
      <c r="A64" s="67"/>
      <c r="B64" s="60"/>
      <c r="C64" s="2" t="s">
        <v>57</v>
      </c>
      <c r="D64" s="4">
        <v>3</v>
      </c>
      <c r="E64" s="4">
        <v>3</v>
      </c>
      <c r="F64" s="28">
        <f t="shared" si="1"/>
        <v>100</v>
      </c>
      <c r="G64" s="2"/>
    </row>
    <row r="65" spans="1:7" ht="23.25" customHeight="1">
      <c r="A65" s="68"/>
      <c r="B65" s="3"/>
      <c r="C65" s="2"/>
      <c r="D65" s="4"/>
      <c r="E65" s="4"/>
      <c r="F65" s="12"/>
      <c r="G65" s="2"/>
    </row>
    <row r="66" spans="1:7" ht="65.25" customHeight="1">
      <c r="A66" s="71" t="s">
        <v>21</v>
      </c>
      <c r="B66" s="72"/>
      <c r="C66" s="72"/>
      <c r="D66" s="72"/>
      <c r="E66" s="72"/>
      <c r="F66" s="72"/>
      <c r="G66" s="73"/>
    </row>
    <row r="67" spans="1:7" ht="123.75" customHeight="1">
      <c r="A67" s="56" t="s">
        <v>51</v>
      </c>
      <c r="B67" s="61" t="s">
        <v>73</v>
      </c>
      <c r="C67" s="11" t="s">
        <v>74</v>
      </c>
      <c r="D67" s="11">
        <v>25</v>
      </c>
      <c r="E67" s="11">
        <v>0</v>
      </c>
      <c r="F67" s="13">
        <f aca="true" t="shared" si="2" ref="F67:F72">E67/D67*100</f>
        <v>0</v>
      </c>
      <c r="G67" s="9" t="s">
        <v>122</v>
      </c>
    </row>
    <row r="68" spans="1:7" ht="19.5" customHeight="1">
      <c r="A68" s="57"/>
      <c r="B68" s="62"/>
      <c r="C68" s="11" t="s">
        <v>75</v>
      </c>
      <c r="D68" s="11">
        <v>15</v>
      </c>
      <c r="E68" s="11">
        <v>0</v>
      </c>
      <c r="F68" s="13">
        <f t="shared" si="2"/>
        <v>0</v>
      </c>
      <c r="G68" s="10"/>
    </row>
    <row r="69" spans="1:7" ht="23.25" customHeight="1">
      <c r="A69" s="57"/>
      <c r="B69" s="62"/>
      <c r="C69" s="11" t="s">
        <v>52</v>
      </c>
      <c r="D69" s="11">
        <v>8</v>
      </c>
      <c r="E69" s="11">
        <v>0</v>
      </c>
      <c r="F69" s="13">
        <f t="shared" si="2"/>
        <v>0</v>
      </c>
      <c r="G69" s="10"/>
    </row>
    <row r="70" spans="1:7" ht="17.25" customHeight="1">
      <c r="A70" s="57"/>
      <c r="B70" s="62"/>
      <c r="C70" s="11" t="s">
        <v>76</v>
      </c>
      <c r="D70" s="11">
        <v>30</v>
      </c>
      <c r="E70" s="11">
        <v>0</v>
      </c>
      <c r="F70" s="13">
        <f t="shared" si="2"/>
        <v>0</v>
      </c>
      <c r="G70" s="10"/>
    </row>
    <row r="71" spans="1:7" ht="17.25" customHeight="1">
      <c r="A71" s="57"/>
      <c r="B71" s="62"/>
      <c r="C71" s="11" t="s">
        <v>77</v>
      </c>
      <c r="D71" s="11">
        <v>4</v>
      </c>
      <c r="E71" s="11">
        <v>0</v>
      </c>
      <c r="F71" s="13">
        <f t="shared" si="2"/>
        <v>0</v>
      </c>
      <c r="G71" s="10"/>
    </row>
    <row r="72" spans="1:7" ht="18" customHeight="1">
      <c r="A72" s="57"/>
      <c r="B72" s="63"/>
      <c r="C72" s="11" t="s">
        <v>78</v>
      </c>
      <c r="D72" s="11">
        <v>12</v>
      </c>
      <c r="E72" s="11">
        <v>0</v>
      </c>
      <c r="F72" s="13">
        <f t="shared" si="2"/>
        <v>0</v>
      </c>
      <c r="G72" s="10"/>
    </row>
    <row r="73" spans="1:7" ht="28.5" customHeight="1">
      <c r="A73" s="58"/>
      <c r="B73" s="10"/>
      <c r="C73" s="11"/>
      <c r="D73" s="11"/>
      <c r="E73" s="11"/>
      <c r="F73" s="13"/>
      <c r="G73" s="10"/>
    </row>
    <row r="74" spans="1:7" ht="28.5" customHeight="1">
      <c r="A74" s="10"/>
      <c r="B74" s="10"/>
      <c r="C74" s="11"/>
      <c r="D74" s="11"/>
      <c r="E74" s="11"/>
      <c r="F74" s="13"/>
      <c r="G74" s="10"/>
    </row>
    <row r="75" spans="1:7" ht="33" customHeight="1">
      <c r="A75" s="54" t="s">
        <v>39</v>
      </c>
      <c r="B75" s="52" t="s">
        <v>124</v>
      </c>
      <c r="C75" s="11" t="s">
        <v>130</v>
      </c>
      <c r="D75" s="33">
        <v>48</v>
      </c>
      <c r="E75" s="34">
        <v>48</v>
      </c>
      <c r="F75" s="13">
        <f aca="true" t="shared" si="3" ref="F75:F80">E75/D75*100</f>
        <v>100</v>
      </c>
      <c r="G75" s="9"/>
    </row>
    <row r="76" spans="1:7" ht="29.25" customHeight="1">
      <c r="A76" s="55"/>
      <c r="B76" s="53"/>
      <c r="C76" s="11" t="s">
        <v>70</v>
      </c>
      <c r="D76" s="33">
        <v>248</v>
      </c>
      <c r="E76" s="34">
        <v>248</v>
      </c>
      <c r="F76" s="13">
        <f t="shared" si="3"/>
        <v>100</v>
      </c>
      <c r="G76" s="61" t="s">
        <v>123</v>
      </c>
    </row>
    <row r="77" spans="1:7" ht="29.25" customHeight="1">
      <c r="A77" s="55"/>
      <c r="B77" s="53"/>
      <c r="C77" s="9" t="s">
        <v>71</v>
      </c>
      <c r="D77" s="33">
        <v>116</v>
      </c>
      <c r="E77" s="34">
        <v>116</v>
      </c>
      <c r="F77" s="13">
        <f t="shared" si="3"/>
        <v>100</v>
      </c>
      <c r="G77" s="74"/>
    </row>
    <row r="78" spans="1:7" ht="29.25" customHeight="1">
      <c r="A78" s="55"/>
      <c r="B78" s="53"/>
      <c r="C78" s="11" t="s">
        <v>72</v>
      </c>
      <c r="D78" s="33">
        <v>45</v>
      </c>
      <c r="E78" s="34">
        <v>45</v>
      </c>
      <c r="F78" s="13">
        <f t="shared" si="3"/>
        <v>100</v>
      </c>
      <c r="G78" s="74"/>
    </row>
    <row r="79" spans="1:7" ht="54" customHeight="1">
      <c r="A79" s="55"/>
      <c r="B79" s="53"/>
      <c r="C79" s="11" t="s">
        <v>131</v>
      </c>
      <c r="D79" s="34">
        <v>15</v>
      </c>
      <c r="E79" s="34">
        <v>15</v>
      </c>
      <c r="F79" s="13">
        <f t="shared" si="3"/>
        <v>100</v>
      </c>
      <c r="G79" s="74"/>
    </row>
    <row r="80" spans="1:7" ht="45" customHeight="1">
      <c r="A80" s="55"/>
      <c r="B80" s="53"/>
      <c r="C80" s="11" t="s">
        <v>79</v>
      </c>
      <c r="D80" s="34">
        <v>116</v>
      </c>
      <c r="E80" s="34">
        <v>116</v>
      </c>
      <c r="F80" s="32">
        <f t="shared" si="3"/>
        <v>100</v>
      </c>
      <c r="G80" s="74"/>
    </row>
    <row r="81" spans="1:7" ht="20.25" customHeight="1">
      <c r="A81" s="51"/>
      <c r="B81" s="48"/>
      <c r="C81" s="16" t="s">
        <v>50</v>
      </c>
      <c r="D81" s="45">
        <v>30</v>
      </c>
      <c r="E81" s="45">
        <v>90</v>
      </c>
      <c r="F81" s="14">
        <f>E81/D81*100</f>
        <v>300</v>
      </c>
      <c r="G81" s="9"/>
    </row>
    <row r="82" spans="1:7" ht="20.25" customHeight="1">
      <c r="A82" s="15"/>
      <c r="B82" s="15"/>
      <c r="C82" s="38"/>
      <c r="D82" s="1"/>
      <c r="E82" s="1"/>
      <c r="F82" s="14"/>
      <c r="G82" s="9"/>
    </row>
    <row r="83" spans="1:7" ht="69.75" customHeight="1">
      <c r="A83" s="49"/>
      <c r="B83" s="46" t="s">
        <v>125</v>
      </c>
      <c r="C83" s="11" t="s">
        <v>126</v>
      </c>
      <c r="D83" s="33">
        <v>42</v>
      </c>
      <c r="E83" s="34">
        <v>42</v>
      </c>
      <c r="F83" s="13">
        <f aca="true" t="shared" si="4" ref="F83:F89">E83/D83*100</f>
        <v>100</v>
      </c>
      <c r="G83" s="9"/>
    </row>
    <row r="84" spans="1:7" ht="18.75">
      <c r="A84" s="50"/>
      <c r="B84" s="47"/>
      <c r="C84" s="11" t="s">
        <v>127</v>
      </c>
      <c r="D84" s="33">
        <v>37</v>
      </c>
      <c r="E84" s="34">
        <v>37</v>
      </c>
      <c r="F84" s="13">
        <f t="shared" si="4"/>
        <v>100</v>
      </c>
      <c r="G84" s="9"/>
    </row>
    <row r="85" spans="1:7" ht="20.25" customHeight="1">
      <c r="A85" s="50"/>
      <c r="B85" s="47"/>
      <c r="C85" s="11" t="s">
        <v>70</v>
      </c>
      <c r="D85" s="33">
        <v>135</v>
      </c>
      <c r="E85" s="34">
        <v>135</v>
      </c>
      <c r="F85" s="13">
        <f t="shared" si="4"/>
        <v>100</v>
      </c>
      <c r="G85" s="9"/>
    </row>
    <row r="86" spans="1:7" ht="20.25" customHeight="1">
      <c r="A86" s="50"/>
      <c r="B86" s="47"/>
      <c r="C86" s="9" t="s">
        <v>71</v>
      </c>
      <c r="D86" s="33">
        <v>45</v>
      </c>
      <c r="E86" s="34">
        <v>45</v>
      </c>
      <c r="F86" s="13">
        <f t="shared" si="4"/>
        <v>100</v>
      </c>
      <c r="G86" s="9"/>
    </row>
    <row r="87" spans="1:7" ht="20.25" customHeight="1">
      <c r="A87" s="50"/>
      <c r="B87" s="47"/>
      <c r="C87" s="11" t="s">
        <v>72</v>
      </c>
      <c r="D87" s="33">
        <v>35</v>
      </c>
      <c r="E87" s="34">
        <v>35</v>
      </c>
      <c r="F87" s="13">
        <f t="shared" si="4"/>
        <v>100</v>
      </c>
      <c r="G87" s="9"/>
    </row>
    <row r="88" spans="1:7" ht="20.25" customHeight="1">
      <c r="A88" s="50"/>
      <c r="B88" s="47"/>
      <c r="C88" s="11" t="s">
        <v>131</v>
      </c>
      <c r="D88" s="34">
        <v>10</v>
      </c>
      <c r="E88" s="34">
        <v>10</v>
      </c>
      <c r="F88" s="13">
        <f t="shared" si="4"/>
        <v>100</v>
      </c>
      <c r="G88" s="9"/>
    </row>
    <row r="89" spans="1:7" ht="20.25" customHeight="1">
      <c r="A89" s="50"/>
      <c r="B89" s="47"/>
      <c r="C89" s="11" t="s">
        <v>79</v>
      </c>
      <c r="D89" s="34">
        <v>67</v>
      </c>
      <c r="E89" s="34">
        <v>45</v>
      </c>
      <c r="F89" s="13">
        <f t="shared" si="4"/>
        <v>67.16417910447761</v>
      </c>
      <c r="G89" s="9"/>
    </row>
    <row r="90" spans="1:7" ht="20.25" customHeight="1">
      <c r="A90" s="50"/>
      <c r="B90" s="47"/>
      <c r="C90" s="38" t="s">
        <v>128</v>
      </c>
      <c r="D90" s="45">
        <v>30</v>
      </c>
      <c r="E90" s="45">
        <v>30</v>
      </c>
      <c r="F90" s="14">
        <f>E90/D90*100</f>
        <v>100</v>
      </c>
      <c r="G90" s="9"/>
    </row>
    <row r="91" spans="1:7" ht="20.25" customHeight="1">
      <c r="A91" s="51"/>
      <c r="B91" s="48"/>
      <c r="C91" s="38"/>
      <c r="D91" s="1"/>
      <c r="E91" s="1"/>
      <c r="F91" s="14"/>
      <c r="G91" s="9"/>
    </row>
    <row r="92" spans="1:7" ht="48" customHeight="1">
      <c r="A92" s="71" t="s">
        <v>30</v>
      </c>
      <c r="B92" s="72"/>
      <c r="C92" s="72"/>
      <c r="D92" s="72"/>
      <c r="E92" s="72"/>
      <c r="F92" s="72"/>
      <c r="G92" s="73"/>
    </row>
    <row r="93" spans="1:7" ht="37.5" customHeight="1">
      <c r="A93" s="35" t="s">
        <v>24</v>
      </c>
      <c r="B93" s="16" t="s">
        <v>47</v>
      </c>
      <c r="C93" s="9" t="s">
        <v>31</v>
      </c>
      <c r="D93" s="1">
        <v>1</v>
      </c>
      <c r="E93" s="1">
        <v>1</v>
      </c>
      <c r="F93" s="14">
        <f>E93/D93*100</f>
        <v>100</v>
      </c>
      <c r="G93" s="31"/>
    </row>
    <row r="94" spans="1:7" ht="64.5" customHeight="1">
      <c r="A94" s="36" t="s">
        <v>25</v>
      </c>
      <c r="B94" s="9" t="s">
        <v>32</v>
      </c>
      <c r="C94" s="9" t="s">
        <v>33</v>
      </c>
      <c r="D94" s="1">
        <v>1</v>
      </c>
      <c r="E94" s="1">
        <v>1</v>
      </c>
      <c r="F94" s="14">
        <f>E94/D94*100</f>
        <v>100</v>
      </c>
      <c r="G94" s="31"/>
    </row>
    <row r="95" spans="1:7" ht="28.5" customHeight="1">
      <c r="A95" s="69" t="s">
        <v>26</v>
      </c>
      <c r="B95" s="70"/>
      <c r="C95" s="93" t="s">
        <v>46</v>
      </c>
      <c r="D95" s="94"/>
      <c r="E95" s="94"/>
      <c r="F95" s="94"/>
      <c r="G95" s="95"/>
    </row>
    <row r="96" spans="1:7" ht="83.25" customHeight="1">
      <c r="A96" s="80" t="s">
        <v>27</v>
      </c>
      <c r="B96" s="81"/>
      <c r="C96" s="96"/>
      <c r="D96" s="97"/>
      <c r="E96" s="97"/>
      <c r="F96" s="97"/>
      <c r="G96" s="98"/>
    </row>
    <row r="97" spans="1:7" ht="65.25" customHeight="1">
      <c r="A97" s="69" t="s">
        <v>15</v>
      </c>
      <c r="B97" s="70"/>
      <c r="C97" s="80" t="s">
        <v>129</v>
      </c>
      <c r="D97" s="82"/>
      <c r="E97" s="82"/>
      <c r="F97" s="82"/>
      <c r="G97" s="81"/>
    </row>
    <row r="98" spans="1:7" ht="58.5" customHeight="1">
      <c r="A98" s="80" t="s">
        <v>11</v>
      </c>
      <c r="B98" s="81"/>
      <c r="C98" s="80" t="s">
        <v>41</v>
      </c>
      <c r="D98" s="82"/>
      <c r="E98" s="82"/>
      <c r="F98" s="82"/>
      <c r="G98" s="81"/>
    </row>
    <row r="99" spans="1:7" ht="63" customHeight="1">
      <c r="A99" s="69" t="s">
        <v>16</v>
      </c>
      <c r="B99" s="70"/>
      <c r="C99" s="80" t="s">
        <v>42</v>
      </c>
      <c r="D99" s="82"/>
      <c r="E99" s="82"/>
      <c r="F99" s="82"/>
      <c r="G99" s="81"/>
    </row>
    <row r="100" spans="1:7" ht="42.75" customHeight="1">
      <c r="A100" s="80" t="s">
        <v>12</v>
      </c>
      <c r="B100" s="81"/>
      <c r="C100" s="80" t="s">
        <v>43</v>
      </c>
      <c r="D100" s="82"/>
      <c r="E100" s="82"/>
      <c r="F100" s="82"/>
      <c r="G100" s="81"/>
    </row>
    <row r="101" spans="1:7" ht="39.75" customHeight="1">
      <c r="A101" s="69" t="s">
        <v>17</v>
      </c>
      <c r="B101" s="70"/>
      <c r="C101" s="80" t="s">
        <v>44</v>
      </c>
      <c r="D101" s="82"/>
      <c r="E101" s="82"/>
      <c r="F101" s="82"/>
      <c r="G101" s="81"/>
    </row>
    <row r="102" spans="1:7" ht="59.25" customHeight="1">
      <c r="A102" s="80" t="s">
        <v>13</v>
      </c>
      <c r="B102" s="81"/>
      <c r="C102" s="101" t="s">
        <v>48</v>
      </c>
      <c r="D102" s="102"/>
      <c r="E102" s="102"/>
      <c r="F102" s="102"/>
      <c r="G102" s="103"/>
    </row>
    <row r="103" spans="1:7" ht="25.5" customHeight="1">
      <c r="A103" s="69" t="s">
        <v>18</v>
      </c>
      <c r="B103" s="70"/>
      <c r="C103" s="93" t="s">
        <v>45</v>
      </c>
      <c r="D103" s="94"/>
      <c r="E103" s="94"/>
      <c r="F103" s="94"/>
      <c r="G103" s="95"/>
    </row>
    <row r="104" spans="1:7" ht="60" customHeight="1">
      <c r="A104" s="80" t="s">
        <v>14</v>
      </c>
      <c r="B104" s="81"/>
      <c r="C104" s="96"/>
      <c r="D104" s="97"/>
      <c r="E104" s="97"/>
      <c r="F104" s="97"/>
      <c r="G104" s="98"/>
    </row>
    <row r="105" ht="46.5" customHeight="1"/>
    <row r="106" ht="51" customHeight="1"/>
    <row r="107" ht="42" customHeight="1"/>
    <row r="108" ht="50.25" customHeight="1"/>
    <row r="109" ht="38.25" customHeight="1"/>
    <row r="110" ht="53.25" customHeight="1"/>
    <row r="111" ht="30" customHeight="1"/>
    <row r="112" ht="42" customHeight="1"/>
  </sheetData>
  <sheetProtection/>
  <mergeCells count="62">
    <mergeCell ref="A103:B103"/>
    <mergeCell ref="A104:B104"/>
    <mergeCell ref="A101:B101"/>
    <mergeCell ref="A102:B102"/>
    <mergeCell ref="A98:B98"/>
    <mergeCell ref="A99:B99"/>
    <mergeCell ref="C103:G104"/>
    <mergeCell ref="C102:G102"/>
    <mergeCell ref="C101:G101"/>
    <mergeCell ref="C100:G100"/>
    <mergeCell ref="C99:G99"/>
    <mergeCell ref="C98:G98"/>
    <mergeCell ref="D9:F9"/>
    <mergeCell ref="G9:G10"/>
    <mergeCell ref="A11:G11"/>
    <mergeCell ref="A100:B100"/>
    <mergeCell ref="A95:B95"/>
    <mergeCell ref="C95:G96"/>
    <mergeCell ref="A26:A29"/>
    <mergeCell ref="G12:G14"/>
    <mergeCell ref="A12:A15"/>
    <mergeCell ref="A42:A45"/>
    <mergeCell ref="B42:B45"/>
    <mergeCell ref="B36:B41"/>
    <mergeCell ref="A36:A41"/>
    <mergeCell ref="A9:A10"/>
    <mergeCell ref="B9:B10"/>
    <mergeCell ref="A1:G1"/>
    <mergeCell ref="A3:B3"/>
    <mergeCell ref="D3:G6"/>
    <mergeCell ref="A4:B4"/>
    <mergeCell ref="A5:B5"/>
    <mergeCell ref="A6:B6"/>
    <mergeCell ref="B12:B15"/>
    <mergeCell ref="B26:B29"/>
    <mergeCell ref="B21:B24"/>
    <mergeCell ref="G21:G24"/>
    <mergeCell ref="B47:B51"/>
    <mergeCell ref="A96:B96"/>
    <mergeCell ref="A66:G66"/>
    <mergeCell ref="A30:G30"/>
    <mergeCell ref="B31:B34"/>
    <mergeCell ref="A31:A34"/>
    <mergeCell ref="B17:B19"/>
    <mergeCell ref="A17:A19"/>
    <mergeCell ref="A21:A24"/>
    <mergeCell ref="A59:A65"/>
    <mergeCell ref="A97:B97"/>
    <mergeCell ref="A92:G92"/>
    <mergeCell ref="G76:G80"/>
    <mergeCell ref="C97:G97"/>
    <mergeCell ref="A46:G46"/>
    <mergeCell ref="B83:B91"/>
    <mergeCell ref="A83:A91"/>
    <mergeCell ref="B75:B81"/>
    <mergeCell ref="A75:A81"/>
    <mergeCell ref="A67:A73"/>
    <mergeCell ref="A47:A51"/>
    <mergeCell ref="B67:B72"/>
    <mergeCell ref="B59:B64"/>
    <mergeCell ref="B53:B57"/>
    <mergeCell ref="A53:A57"/>
  </mergeCells>
  <printOptions/>
  <pageMargins left="0.31496062992125984" right="0.7086614173228347" top="0.7480314960629921" bottom="0.6299212598425197" header="0.31496062992125984" footer="0.31496062992125984"/>
  <pageSetup horizontalDpi="600" verticalDpi="600" orientation="portrait" paperSize="17" scale="60" r:id="rId2"/>
  <headerFooter>
    <oddHeader>&amp;L
&amp;C&amp;"Times New Roman,Bold"&amp;18GKKL Second Quarter (January- April, 2017) Report</oddHeader>
  </headerFooter>
  <rowBreaks count="4" manualBreakCount="4">
    <brk id="31" max="6" man="1"/>
    <brk id="45" max="6" man="1"/>
    <brk id="94" max="6" man="1"/>
    <brk id="96" max="6"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23" sqref="K23"/>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Progress Report Jan-April 2017</dc:title>
  <dc:subject/>
  <dc:creator>user</dc:creator>
  <cp:keywords/>
  <dc:description/>
  <cp:lastModifiedBy>Stella Kago</cp:lastModifiedBy>
  <cp:lastPrinted>2017-01-24T09:54:32Z</cp:lastPrinted>
  <dcterms:created xsi:type="dcterms:W3CDTF">2015-03-14T21:47:57Z</dcterms:created>
  <dcterms:modified xsi:type="dcterms:W3CDTF">2018-02-21T12:33:10Z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1112;#Progress Report|03c70d0e-c75e-4cfb-8288-e692640ede14;#1145;#TZA|94f33bbe-f532-4a44-a820-f1af4e435cbd;#1;#English|7f98b732-4b5b-4b70-ba90-a0eff09b5d2d;#763;#Draft|121d40a5-e62e-4d42-82e4-d6d12003de0a</vt:lpwstr>
  </property>
  <property fmtid="{D5CDD505-2E9C-101B-9397-08002B2CF9AE}" pid="6" name="UNDPPublishedDa">
    <vt:lpwstr>2018-02-21T07:00:00Z</vt:lpwstr>
  </property>
  <property fmtid="{D5CDD505-2E9C-101B-9397-08002B2CF9AE}" pid="7" name="UN Languag">
    <vt:lpwstr>1;#English|7f98b732-4b5b-4b70-ba90-a0eff09b5d2d</vt:lpwstr>
  </property>
  <property fmtid="{D5CDD505-2E9C-101B-9397-08002B2CF9AE}" pid="8" name="UNDPPOPPFunctionalAr">
    <vt:lpwstr>Programme and Project</vt:lpwstr>
  </property>
  <property fmtid="{D5CDD505-2E9C-101B-9397-08002B2CF9AE}" pid="9" name="gc6531b704974d528487414686b72f">
    <vt:lpwstr>TZA|94f33bbe-f532-4a44-a820-f1af4e435cbd</vt:lpwstr>
  </property>
  <property fmtid="{D5CDD505-2E9C-101B-9397-08002B2CF9AE}" pid="10" name="Operating Uni">
    <vt:lpwstr>1145;#TZA|94f33bbe-f532-4a44-a820-f1af4e435cbd</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ATLASPDC-4-78451</vt:lpwstr>
  </property>
  <property fmtid="{D5CDD505-2E9C-101B-9397-08002B2CF9AE}" pid="15" name="_dlc_DocIdItemGu">
    <vt:lpwstr>7455d5fb-364d-4910-9abb-09d7691ad2d5</vt:lpwstr>
  </property>
  <property fmtid="{D5CDD505-2E9C-101B-9397-08002B2CF9AE}" pid="16" name="_dlc_DocIdU">
    <vt:lpwstr>https://info.undp.org/docs/pdc/_layouts/DocIdRedir.aspx?ID=ATLASPDC-4-78451, ATLASPDC-4-78451</vt:lpwstr>
  </property>
  <property fmtid="{D5CDD505-2E9C-101B-9397-08002B2CF9AE}" pid="17" name="UNDPCount">
    <vt:lpwstr/>
  </property>
  <property fmtid="{D5CDD505-2E9C-101B-9397-08002B2CF9AE}" pid="18" name="UndpDocStat">
    <vt:lpwstr>Draft</vt:lpwstr>
  </property>
  <property fmtid="{D5CDD505-2E9C-101B-9397-08002B2CF9AE}" pid="19" name="Atlas Document Ty">
    <vt:lpwstr>1112;#Progress Report|03c70d0e-c75e-4cfb-8288-e692640ede14</vt:lpwstr>
  </property>
  <property fmtid="{D5CDD505-2E9C-101B-9397-08002B2CF9AE}" pid="20" name="UNDPCountryTaxHTFiel">
    <vt:lpwstr/>
  </property>
  <property fmtid="{D5CDD505-2E9C-101B-9397-08002B2CF9AE}" pid="21" name="UNDPFocusAreasTaxHTFiel">
    <vt:lpwstr/>
  </property>
  <property fmtid="{D5CDD505-2E9C-101B-9397-08002B2CF9AE}" pid="22" name="UndpOUCo">
    <vt:lpwstr/>
  </property>
  <property fmtid="{D5CDD505-2E9C-101B-9397-08002B2CF9AE}" pid="23" name="idff2b682fce4d0680503cd9036a32">
    <vt:lpwstr>Progress Report|03c70d0e-c75e-4cfb-8288-e692640ede14</vt:lpwstr>
  </property>
  <property fmtid="{D5CDD505-2E9C-101B-9397-08002B2CF9AE}" pid="24" name="UNDPFocusAre">
    <vt:lpwstr/>
  </property>
  <property fmtid="{D5CDD505-2E9C-101B-9397-08002B2CF9AE}" pid="25" name="Outcom">
    <vt:lpwstr/>
  </property>
  <property fmtid="{D5CDD505-2E9C-101B-9397-08002B2CF9AE}" pid="26" name="UndpProject">
    <vt:lpwstr>00060996</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
    <vt:lpwstr/>
  </property>
  <property fmtid="{D5CDD505-2E9C-101B-9397-08002B2CF9AE}" pid="34" name="UnitTaxHTFiel">
    <vt:lpwstr/>
  </property>
  <property fmtid="{D5CDD505-2E9C-101B-9397-08002B2CF9AE}" pid="35" name="Project Manag">
    <vt:lpwstr/>
  </property>
  <property fmtid="{D5CDD505-2E9C-101B-9397-08002B2CF9AE}" pid="36" name="UndpIsTempla">
    <vt:lpwstr>No</vt:lpwstr>
  </property>
  <property fmtid="{D5CDD505-2E9C-101B-9397-08002B2CF9AE}" pid="37" name="UNDPDocumentCatego">
    <vt:lpwstr/>
  </property>
  <property fmtid="{D5CDD505-2E9C-101B-9397-08002B2CF9AE}" pid="38" name="UNDPDocumentCategoryTaxHTFiel">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Stella Kago</vt:lpwstr>
  </property>
  <property fmtid="{D5CDD505-2E9C-101B-9397-08002B2CF9AE}" pid="47" name="display_urn:schemas-microsoft-com:office:office#Auth">
    <vt:lpwstr>Stella Kago</vt:lpwstr>
  </property>
</Properties>
</file>